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<sst xmlns="http://schemas.openxmlformats.org/spreadsheetml/2006/main" count="219" uniqueCount="93">
  <si>
    <t>工事費内訳書</t>
  </si>
  <si>
    <t>住　　　　所</t>
  </si>
  <si>
    <t>商号又は名称</t>
  </si>
  <si>
    <t>代 表 者 名</t>
  </si>
  <si>
    <t>工 事 名</t>
  </si>
  <si>
    <t>Ｒ６三土　鳴門池田線（明治橋）　東・昼間　道路改良工事（担い手確保型）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</si>
  <si>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</si>
  <si>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</si>
  <si>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</si>
  <si>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</si>
  <si>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</si>
  <si>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</si>
  <si>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</si>
  <si>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</si>
  <si>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</si>
  <si>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</si>
  <si>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</si>
  <si>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</si>
  <si>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</si>
  <si>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</si>
  <si>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残土処理工</t>
  </si>
  <si>
    <t xml:space="preserve">土砂等運搬　</t>
  </si>
  <si>
    <t>擁壁工
　補強土壁工</t>
  </si>
  <si>
    <t>作業土工</t>
  </si>
  <si>
    <t>床掘り</t>
  </si>
  <si>
    <t xml:space="preserve">埋戻し　</t>
  </si>
  <si>
    <t>基面整正</t>
  </si>
  <si>
    <t>m2</t>
  </si>
  <si>
    <t>帯鋼補強土壁･ｱﾝｶｰ補強土壁工
　起点側・左側・上段</t>
  </si>
  <si>
    <t xml:space="preserve">補強土壁壁面材組立･設置　</t>
  </si>
  <si>
    <t xml:space="preserve">補強材取付　</t>
  </si>
  <si>
    <t>m</t>
  </si>
  <si>
    <t xml:space="preserve">まき出し･敷均し､締固め　</t>
  </si>
  <si>
    <t>基礎ｺﾝｸﾘｰﾄ　
　A1ﾀｲﾌﾟ</t>
  </si>
  <si>
    <t>壁面背面排水層</t>
  </si>
  <si>
    <t>帯鋼補強土壁･ｱﾝｶｰ補強土壁工
　起点側・左側・中段</t>
  </si>
  <si>
    <t>基礎ｺﾝｸﾘｰﾄ　
　A2ﾀｲﾌﾟ</t>
  </si>
  <si>
    <t xml:space="preserve">目地工　</t>
  </si>
  <si>
    <t>基盤排水層</t>
  </si>
  <si>
    <t xml:space="preserve">吸出し防止材　</t>
  </si>
  <si>
    <t>帯鋼補強土壁･ｱﾝｶｰ補強土壁工
　起点側・左側・下段</t>
  </si>
  <si>
    <t>笠ｺﾝｸﾘｰﾄ</t>
  </si>
  <si>
    <t>帯鋼補強土壁･ｱﾝｶｰ補強土壁工
　起点側・右側</t>
  </si>
  <si>
    <t>現場打ち壁面工</t>
  </si>
  <si>
    <t>基礎ｺﾝｸﾘｰﾄ　
　B1ﾀｲﾌﾟ</t>
  </si>
  <si>
    <t>擁壁工
　場所打擁壁工</t>
  </si>
  <si>
    <t>場所打擁壁工(構造物単位)</t>
  </si>
  <si>
    <t>重力式擁壁　
　3号擁壁</t>
  </si>
  <si>
    <t>重力式擁壁　
　4号擁壁</t>
  </si>
  <si>
    <t>重力式擁壁　
　5号擁壁</t>
  </si>
  <si>
    <t>ｶﾙﾊﾞｰﾄ工</t>
  </si>
  <si>
    <t>ﾌﾟﾚｷｬｽﾄｶﾙﾊﾞｰﾄ工</t>
  </si>
  <si>
    <t xml:space="preserve">ﾌﾟﾚｷｬｽﾄﾎﾞｯｸｽ　</t>
  </si>
  <si>
    <t>排水構造物工</t>
  </si>
  <si>
    <t>管渠工</t>
  </si>
  <si>
    <t>ﾋｭｰﾑ管(B形管)　
　2号管渠・左側</t>
  </si>
  <si>
    <t>集水桝･ﾏﾝﾎｰﾙ工</t>
  </si>
  <si>
    <t>現場打ち集水桝　
　2号集水桝</t>
  </si>
  <si>
    <t>箇所</t>
  </si>
  <si>
    <t>現場打ち集水桝　
　3号集水桝</t>
  </si>
  <si>
    <t>現場打ち集水桝　
　6号集水桝</t>
  </si>
  <si>
    <t>現場打ち集水桝　
　7号集水桝</t>
  </si>
  <si>
    <t>現場打ち集水桝　
　8号集水桝</t>
  </si>
  <si>
    <t>現場打ち集水桝　
　9号集水桝</t>
  </si>
  <si>
    <t>場所打水路工</t>
  </si>
  <si>
    <t>現場打水路　
　1号水路(無筋)・左側</t>
  </si>
  <si>
    <t>現場打水路　
　1号水路(無筋)・右側</t>
  </si>
  <si>
    <t>現場打水路　
　1号水路(有筋)・右側</t>
  </si>
  <si>
    <t>現場打水路　
　2号水路・左側</t>
  </si>
  <si>
    <t>現場打水路　
　2号水路・右側</t>
  </si>
  <si>
    <t>構造物撤去工</t>
  </si>
  <si>
    <t>構造物取壊し工</t>
  </si>
  <si>
    <t>ｺﾝｸﾘｰﾄ構造物取壊し</t>
  </si>
  <si>
    <t>舗装版破砕</t>
  </si>
  <si>
    <t>運搬処理工</t>
  </si>
  <si>
    <t>殻運搬</t>
  </si>
  <si>
    <t>殻処分</t>
  </si>
  <si>
    <t>仮設工</t>
  </si>
  <si>
    <t>仮橋･仮桟橋工</t>
  </si>
  <si>
    <t xml:space="preserve">仮橋部材賃料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</si>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</sst>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G11+G18+G61+G70+G73+G89+G99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G19+G23+G29+G39+G48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290.0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90.0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G24+G25+G26+G27+G28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27</v>
      </c>
      <c r="F24" s="13" t="n">
        <v>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70.0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30.0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31</v>
      </c>
      <c r="F27" s="13" t="n">
        <v>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G30+G31+G32+G33+G34+G35+G36+G37+G38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29</v>
      </c>
      <c r="E30" s="12" t="s">
        <v>27</v>
      </c>
      <c r="F30" s="13" t="n">
        <v>22.0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30</v>
      </c>
      <c r="E31" s="12" t="s">
        <v>31</v>
      </c>
      <c r="F31" s="13" t="n">
        <v>210.0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17</v>
      </c>
      <c r="F32" s="13" t="n">
        <v>40.0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31</v>
      </c>
      <c r="F33" s="13" t="n">
        <v>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31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27</v>
      </c>
      <c r="F35" s="14" t="n">
        <v>0.05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34</v>
      </c>
      <c r="E36" s="12" t="s">
        <v>17</v>
      </c>
      <c r="F36" s="13" t="n">
        <v>11.0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38</v>
      </c>
      <c r="E37" s="12" t="s">
        <v>17</v>
      </c>
      <c r="F37" s="13" t="n">
        <v>25.0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39</v>
      </c>
      <c r="E38" s="12" t="s">
        <v>27</v>
      </c>
      <c r="F38" s="13" t="n">
        <v>58.0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40</v>
      </c>
      <c r="D39" s="11"/>
      <c r="E39" s="12" t="s">
        <v>13</v>
      </c>
      <c r="F39" s="13" t="n">
        <v>1.0</v>
      </c>
      <c r="G39" s="15">
        <f>G40+G41+G42+G43+G44+G45+G46+G47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29</v>
      </c>
      <c r="E40" s="12" t="s">
        <v>27</v>
      </c>
      <c r="F40" s="13" t="n">
        <v>19.0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30</v>
      </c>
      <c r="E41" s="12" t="s">
        <v>31</v>
      </c>
      <c r="F41" s="13" t="n">
        <v>242.0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32</v>
      </c>
      <c r="E42" s="12" t="s">
        <v>17</v>
      </c>
      <c r="F42" s="13" t="n">
        <v>40.0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41</v>
      </c>
      <c r="E43" s="12" t="s">
        <v>31</v>
      </c>
      <c r="F43" s="13" t="n">
        <v>9.0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33</v>
      </c>
      <c r="E44" s="12" t="s">
        <v>31</v>
      </c>
      <c r="F44" s="13" t="n">
        <v>9.0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34</v>
      </c>
      <c r="E45" s="12" t="s">
        <v>17</v>
      </c>
      <c r="F45" s="13" t="n">
        <v>9.0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38</v>
      </c>
      <c r="E46" s="12" t="s">
        <v>17</v>
      </c>
      <c r="F46" s="13" t="n">
        <v>14.0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39</v>
      </c>
      <c r="E47" s="12" t="s">
        <v>27</v>
      </c>
      <c r="F47" s="13" t="n">
        <v>29.0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42</v>
      </c>
      <c r="D48" s="11"/>
      <c r="E48" s="12" t="s">
        <v>13</v>
      </c>
      <c r="F48" s="13" t="n">
        <v>1.0</v>
      </c>
      <c r="G48" s="15">
        <f>G49+G50+G51+G52+G53+G54+G55+G56+G57+G58+G59+G60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29</v>
      </c>
      <c r="E49" s="12" t="s">
        <v>27</v>
      </c>
      <c r="F49" s="13" t="n">
        <v>35.0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30</v>
      </c>
      <c r="E50" s="12" t="s">
        <v>31</v>
      </c>
      <c r="F50" s="13" t="n">
        <v>688.0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32</v>
      </c>
      <c r="E51" s="12" t="s">
        <v>17</v>
      </c>
      <c r="F51" s="13" t="n">
        <v>150.0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43</v>
      </c>
      <c r="E52" s="12" t="s">
        <v>17</v>
      </c>
      <c r="F52" s="14" t="n">
        <v>0.5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41</v>
      </c>
      <c r="E53" s="12" t="s">
        <v>31</v>
      </c>
      <c r="F53" s="13" t="n">
        <v>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33</v>
      </c>
      <c r="E54" s="12" t="s">
        <v>31</v>
      </c>
      <c r="F54" s="13" t="n">
        <v>5.0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36</v>
      </c>
      <c r="E55" s="12" t="s">
        <v>31</v>
      </c>
      <c r="F55" s="13" t="n">
        <v>5.0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44</v>
      </c>
      <c r="E56" s="12" t="s">
        <v>31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37</v>
      </c>
      <c r="E57" s="12" t="s">
        <v>27</v>
      </c>
      <c r="F57" s="14" t="n">
        <v>0.7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34</v>
      </c>
      <c r="E58" s="12" t="s">
        <v>17</v>
      </c>
      <c r="F58" s="13" t="n">
        <v>18.0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38</v>
      </c>
      <c r="E59" s="12" t="s">
        <v>17</v>
      </c>
      <c r="F59" s="13" t="n">
        <v>26.0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39</v>
      </c>
      <c r="E60" s="12" t="s">
        <v>27</v>
      </c>
      <c r="F60" s="13" t="n">
        <v>56.0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45</v>
      </c>
      <c r="C61" s="11"/>
      <c r="D61" s="11"/>
      <c r="E61" s="12" t="s">
        <v>13</v>
      </c>
      <c r="F61" s="13" t="n">
        <v>1.0</v>
      </c>
      <c r="G61" s="15">
        <f>G62+G66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23</v>
      </c>
      <c r="D62" s="11"/>
      <c r="E62" s="12" t="s">
        <v>13</v>
      </c>
      <c r="F62" s="13" t="n">
        <v>1.0</v>
      </c>
      <c r="G62" s="15">
        <f>G63+G64+G65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24</v>
      </c>
      <c r="E63" s="12" t="s">
        <v>17</v>
      </c>
      <c r="F63" s="13" t="n">
        <v>10.0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25</v>
      </c>
      <c r="E64" s="12" t="s">
        <v>17</v>
      </c>
      <c r="F64" s="13" t="n">
        <v>10.0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26</v>
      </c>
      <c r="E65" s="12" t="s">
        <v>27</v>
      </c>
      <c r="F65" s="13" t="n">
        <v>7.0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46</v>
      </c>
      <c r="D66" s="11"/>
      <c r="E66" s="12" t="s">
        <v>13</v>
      </c>
      <c r="F66" s="13" t="n">
        <v>1.0</v>
      </c>
      <c r="G66" s="15">
        <f>G67+G68+G69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47</v>
      </c>
      <c r="E67" s="12" t="s">
        <v>17</v>
      </c>
      <c r="F67" s="13" t="n">
        <v>14.0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48</v>
      </c>
      <c r="E68" s="12" t="s">
        <v>17</v>
      </c>
      <c r="F68" s="13" t="n">
        <v>2.0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49</v>
      </c>
      <c r="E69" s="12" t="s">
        <v>17</v>
      </c>
      <c r="F69" s="13" t="n">
        <v>2.0</v>
      </c>
      <c r="G69" s="16"/>
      <c r="I69" s="17" t="n">
        <v>60.0</v>
      </c>
      <c r="J69" s="18" t="n">
        <v>4.0</v>
      </c>
    </row>
    <row r="70" ht="42.0" customHeight="true">
      <c r="A70" s="10"/>
      <c r="B70" s="11" t="s">
        <v>50</v>
      </c>
      <c r="C70" s="11"/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2.0</v>
      </c>
    </row>
    <row r="71" ht="42.0" customHeight="true">
      <c r="A71" s="10"/>
      <c r="B71" s="11"/>
      <c r="C71" s="11" t="s">
        <v>51</v>
      </c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52</v>
      </c>
      <c r="E72" s="12" t="s">
        <v>31</v>
      </c>
      <c r="F72" s="13" t="n">
        <v>14.0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53</v>
      </c>
      <c r="C73" s="11"/>
      <c r="D73" s="11"/>
      <c r="E73" s="12" t="s">
        <v>13</v>
      </c>
      <c r="F73" s="13" t="n">
        <v>1.0</v>
      </c>
      <c r="G73" s="15">
        <f>G74+G76+G83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54</v>
      </c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55</v>
      </c>
      <c r="E75" s="12" t="s">
        <v>31</v>
      </c>
      <c r="F75" s="13" t="n">
        <v>2.0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 t="s">
        <v>56</v>
      </c>
      <c r="D76" s="11"/>
      <c r="E76" s="12" t="s">
        <v>13</v>
      </c>
      <c r="F76" s="13" t="n">
        <v>1.0</v>
      </c>
      <c r="G76" s="15">
        <f>G77+G78+G79+G80+G81+G82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57</v>
      </c>
      <c r="E77" s="12" t="s">
        <v>58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59</v>
      </c>
      <c r="E78" s="12" t="s">
        <v>58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60</v>
      </c>
      <c r="E79" s="12" t="s">
        <v>58</v>
      </c>
      <c r="F79" s="13" t="n">
        <v>1.0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61</v>
      </c>
      <c r="E80" s="12" t="s">
        <v>58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62</v>
      </c>
      <c r="E81" s="12" t="s">
        <v>58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63</v>
      </c>
      <c r="E82" s="12" t="s">
        <v>58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 t="s">
        <v>64</v>
      </c>
      <c r="D83" s="11"/>
      <c r="E83" s="12" t="s">
        <v>13</v>
      </c>
      <c r="F83" s="13" t="n">
        <v>1.0</v>
      </c>
      <c r="G83" s="15">
        <f>G84+G85+G86+G87+G88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65</v>
      </c>
      <c r="E84" s="12" t="s">
        <v>31</v>
      </c>
      <c r="F84" s="13" t="n">
        <v>15.0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66</v>
      </c>
      <c r="E85" s="12" t="s">
        <v>31</v>
      </c>
      <c r="F85" s="13" t="n">
        <v>3.0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67</v>
      </c>
      <c r="E86" s="12" t="s">
        <v>31</v>
      </c>
      <c r="F86" s="13" t="n">
        <v>7.0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68</v>
      </c>
      <c r="E87" s="12" t="s">
        <v>31</v>
      </c>
      <c r="F87" s="13" t="n">
        <v>1.0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69</v>
      </c>
      <c r="E88" s="12" t="s">
        <v>31</v>
      </c>
      <c r="F88" s="13" t="n">
        <v>2.0</v>
      </c>
      <c r="G88" s="16"/>
      <c r="I88" s="17" t="n">
        <v>79.0</v>
      </c>
      <c r="J88" s="18" t="n">
        <v>4.0</v>
      </c>
    </row>
    <row r="89" ht="42.0" customHeight="true">
      <c r="A89" s="10"/>
      <c r="B89" s="11" t="s">
        <v>70</v>
      </c>
      <c r="C89" s="11"/>
      <c r="D89" s="11"/>
      <c r="E89" s="12" t="s">
        <v>13</v>
      </c>
      <c r="F89" s="13" t="n">
        <v>1.0</v>
      </c>
      <c r="G89" s="15">
        <f>G90+G94</f>
      </c>
      <c r="I89" s="17" t="n">
        <v>80.0</v>
      </c>
      <c r="J89" s="18" t="n">
        <v>2.0</v>
      </c>
    </row>
    <row r="90" ht="42.0" customHeight="true">
      <c r="A90" s="10"/>
      <c r="B90" s="11"/>
      <c r="C90" s="11" t="s">
        <v>71</v>
      </c>
      <c r="D90" s="11"/>
      <c r="E90" s="12" t="s">
        <v>13</v>
      </c>
      <c r="F90" s="13" t="n">
        <v>1.0</v>
      </c>
      <c r="G90" s="15">
        <f>G91+G92+G93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72</v>
      </c>
      <c r="E91" s="12" t="s">
        <v>17</v>
      </c>
      <c r="F91" s="13" t="n">
        <v>24.0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73</v>
      </c>
      <c r="E92" s="12" t="s">
        <v>27</v>
      </c>
      <c r="F92" s="13" t="n">
        <v>57.0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73</v>
      </c>
      <c r="E93" s="12" t="s">
        <v>27</v>
      </c>
      <c r="F93" s="13" t="n">
        <v>23.0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 t="s">
        <v>74</v>
      </c>
      <c r="D94" s="11"/>
      <c r="E94" s="12" t="s">
        <v>13</v>
      </c>
      <c r="F94" s="13" t="n">
        <v>1.0</v>
      </c>
      <c r="G94" s="15">
        <f>G95+G96+G97+G98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75</v>
      </c>
      <c r="E95" s="12" t="s">
        <v>17</v>
      </c>
      <c r="F95" s="13" t="n">
        <v>24.0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76</v>
      </c>
      <c r="E96" s="12" t="s">
        <v>17</v>
      </c>
      <c r="F96" s="13" t="n">
        <v>24.0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75</v>
      </c>
      <c r="E97" s="12" t="s">
        <v>17</v>
      </c>
      <c r="F97" s="13" t="n">
        <v>6.0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76</v>
      </c>
      <c r="E98" s="12" t="s">
        <v>17</v>
      </c>
      <c r="F98" s="13" t="n">
        <v>6.0</v>
      </c>
      <c r="G98" s="16"/>
      <c r="I98" s="17" t="n">
        <v>89.0</v>
      </c>
      <c r="J98" s="18" t="n">
        <v>4.0</v>
      </c>
    </row>
    <row r="99" ht="42.0" customHeight="true">
      <c r="A99" s="10"/>
      <c r="B99" s="11" t="s">
        <v>77</v>
      </c>
      <c r="C99" s="11"/>
      <c r="D99" s="11"/>
      <c r="E99" s="12" t="s">
        <v>13</v>
      </c>
      <c r="F99" s="13" t="n">
        <v>1.0</v>
      </c>
      <c r="G99" s="15">
        <f>G100+G102</f>
      </c>
      <c r="I99" s="17" t="n">
        <v>90.0</v>
      </c>
      <c r="J99" s="18" t="n">
        <v>2.0</v>
      </c>
    </row>
    <row r="100" ht="42.0" customHeight="true">
      <c r="A100" s="10"/>
      <c r="B100" s="11"/>
      <c r="C100" s="11" t="s">
        <v>78</v>
      </c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79</v>
      </c>
      <c r="E101" s="12" t="s">
        <v>13</v>
      </c>
      <c r="F101" s="13" t="n">
        <v>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80</v>
      </c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81</v>
      </c>
      <c r="E103" s="12" t="s">
        <v>82</v>
      </c>
      <c r="F103" s="13" t="n">
        <v>100.0</v>
      </c>
      <c r="G103" s="16"/>
      <c r="I103" s="17" t="n">
        <v>94.0</v>
      </c>
      <c r="J103" s="18" t="n">
        <v>4.0</v>
      </c>
    </row>
    <row r="104" ht="42.0" customHeight="true">
      <c r="A104" s="10" t="s">
        <v>83</v>
      </c>
      <c r="B104" s="11"/>
      <c r="C104" s="11"/>
      <c r="D104" s="11"/>
      <c r="E104" s="12" t="s">
        <v>13</v>
      </c>
      <c r="F104" s="13" t="n">
        <v>1.0</v>
      </c>
      <c r="G104" s="15">
        <f>G11+G18+G61+G70+G73+G89+G99</f>
      </c>
      <c r="I104" s="17" t="n">
        <v>95.0</v>
      </c>
      <c r="J104" s="18" t="n">
        <v>20.0</v>
      </c>
    </row>
    <row r="105" ht="42.0" customHeight="true">
      <c r="A105" s="10" t="s">
        <v>84</v>
      </c>
      <c r="B105" s="11"/>
      <c r="C105" s="11"/>
      <c r="D105" s="11"/>
      <c r="E105" s="12" t="s">
        <v>13</v>
      </c>
      <c r="F105" s="13" t="n">
        <v>1.0</v>
      </c>
      <c r="G105" s="15">
        <f>G106</f>
      </c>
      <c r="I105" s="17" t="n">
        <v>96.0</v>
      </c>
      <c r="J105" s="18" t="n">
        <v>200.0</v>
      </c>
    </row>
    <row r="106" ht="42.0" customHeight="true">
      <c r="A106" s="10"/>
      <c r="B106" s="11" t="s">
        <v>85</v>
      </c>
      <c r="C106" s="11"/>
      <c r="D106" s="11"/>
      <c r="E106" s="12" t="s">
        <v>13</v>
      </c>
      <c r="F106" s="13" t="n">
        <v>1.0</v>
      </c>
      <c r="G106" s="16"/>
      <c r="I106" s="17" t="n">
        <v>97.0</v>
      </c>
      <c r="J106" s="18"/>
    </row>
    <row r="107" ht="42.0" customHeight="true">
      <c r="A107" s="10" t="s">
        <v>86</v>
      </c>
      <c r="B107" s="11"/>
      <c r="C107" s="11"/>
      <c r="D107" s="11"/>
      <c r="E107" s="12" t="s">
        <v>13</v>
      </c>
      <c r="F107" s="13" t="n">
        <v>1.0</v>
      </c>
      <c r="G107" s="15">
        <f>G104+G105</f>
      </c>
      <c r="I107" s="17" t="n">
        <v>98.0</v>
      </c>
      <c r="J107" s="18"/>
    </row>
    <row r="108" ht="42.0" customHeight="true">
      <c r="A108" s="10"/>
      <c r="B108" s="11" t="s">
        <v>87</v>
      </c>
      <c r="C108" s="11"/>
      <c r="D108" s="11"/>
      <c r="E108" s="12" t="s">
        <v>13</v>
      </c>
      <c r="F108" s="13" t="n">
        <v>1.0</v>
      </c>
      <c r="G108" s="16"/>
      <c r="I108" s="17" t="n">
        <v>99.0</v>
      </c>
      <c r="J108" s="18" t="n">
        <v>210.0</v>
      </c>
    </row>
    <row r="109" ht="42.0" customHeight="true">
      <c r="A109" s="10" t="s">
        <v>88</v>
      </c>
      <c r="B109" s="11"/>
      <c r="C109" s="11"/>
      <c r="D109" s="11"/>
      <c r="E109" s="12" t="s">
        <v>13</v>
      </c>
      <c r="F109" s="13" t="n">
        <v>1.0</v>
      </c>
      <c r="G109" s="15">
        <f>G104+G105+G108</f>
      </c>
      <c r="I109" s="17" t="n">
        <v>100.0</v>
      </c>
      <c r="J109" s="18"/>
    </row>
    <row r="110" ht="42.0" customHeight="true">
      <c r="A110" s="10"/>
      <c r="B110" s="11" t="s">
        <v>89</v>
      </c>
      <c r="C110" s="11"/>
      <c r="D110" s="11"/>
      <c r="E110" s="12" t="s">
        <v>13</v>
      </c>
      <c r="F110" s="13" t="n">
        <v>1.0</v>
      </c>
      <c r="G110" s="16"/>
      <c r="I110" s="17" t="n">
        <v>101.0</v>
      </c>
      <c r="J110" s="18" t="n">
        <v>220.0</v>
      </c>
    </row>
    <row r="111" ht="42.0" customHeight="true">
      <c r="A111" s="10" t="s">
        <v>90</v>
      </c>
      <c r="B111" s="11"/>
      <c r="C111" s="11"/>
      <c r="D111" s="11"/>
      <c r="E111" s="12" t="s">
        <v>13</v>
      </c>
      <c r="F111" s="13" t="n">
        <v>1.0</v>
      </c>
      <c r="G111" s="15">
        <f>G109+G110</f>
      </c>
      <c r="I111" s="17" t="n">
        <v>102.0</v>
      </c>
      <c r="J111" s="18" t="n">
        <v>30.0</v>
      </c>
    </row>
    <row r="112" ht="42.0" customHeight="true">
      <c r="A112" s="19" t="s">
        <v>91</v>
      </c>
      <c r="B112" s="20"/>
      <c r="C112" s="20"/>
      <c r="D112" s="20"/>
      <c r="E112" s="21" t="s">
        <v>92</v>
      </c>
      <c r="F112" s="22" t="s">
        <v>92</v>
      </c>
      <c r="G112" s="24">
        <f>G111</f>
      </c>
      <c r="I112" s="26" t="n">
        <v>103.0</v>
      </c>
      <c r="J11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B18:D18"/>
    <mergeCell ref="C19:D19"/>
    <mergeCell ref="D20"/>
    <mergeCell ref="D21"/>
    <mergeCell ref="D22"/>
    <mergeCell ref="C23:D23"/>
    <mergeCell ref="D24"/>
    <mergeCell ref="D25"/>
    <mergeCell ref="D26"/>
    <mergeCell ref="D27"/>
    <mergeCell ref="D28"/>
    <mergeCell ref="C29:D29"/>
    <mergeCell ref="D30"/>
    <mergeCell ref="D31"/>
    <mergeCell ref="D32"/>
    <mergeCell ref="D33"/>
    <mergeCell ref="D34"/>
    <mergeCell ref="D35"/>
    <mergeCell ref="D36"/>
    <mergeCell ref="D37"/>
    <mergeCell ref="D38"/>
    <mergeCell ref="C39:D39"/>
    <mergeCell ref="D40"/>
    <mergeCell ref="D41"/>
    <mergeCell ref="D42"/>
    <mergeCell ref="D43"/>
    <mergeCell ref="D44"/>
    <mergeCell ref="D45"/>
    <mergeCell ref="D46"/>
    <mergeCell ref="D47"/>
    <mergeCell ref="C48:D48"/>
    <mergeCell ref="D49"/>
    <mergeCell ref="D50"/>
    <mergeCell ref="D51"/>
    <mergeCell ref="D52"/>
    <mergeCell ref="D53"/>
    <mergeCell ref="D54"/>
    <mergeCell ref="D55"/>
    <mergeCell ref="D56"/>
    <mergeCell ref="D57"/>
    <mergeCell ref="D58"/>
    <mergeCell ref="D59"/>
    <mergeCell ref="D60"/>
    <mergeCell ref="B61:D61"/>
    <mergeCell ref="C62:D62"/>
    <mergeCell ref="D63"/>
    <mergeCell ref="D64"/>
    <mergeCell ref="D65"/>
    <mergeCell ref="C66:D66"/>
    <mergeCell ref="D67"/>
    <mergeCell ref="D68"/>
    <mergeCell ref="D69"/>
    <mergeCell ref="B70:D70"/>
    <mergeCell ref="C71:D71"/>
    <mergeCell ref="D72"/>
    <mergeCell ref="B73:D73"/>
    <mergeCell ref="C74:D74"/>
    <mergeCell ref="D75"/>
    <mergeCell ref="C76:D76"/>
    <mergeCell ref="D77"/>
    <mergeCell ref="D78"/>
    <mergeCell ref="D79"/>
    <mergeCell ref="D80"/>
    <mergeCell ref="D81"/>
    <mergeCell ref="D82"/>
    <mergeCell ref="C83:D83"/>
    <mergeCell ref="D84"/>
    <mergeCell ref="D85"/>
    <mergeCell ref="D86"/>
    <mergeCell ref="D87"/>
    <mergeCell ref="D88"/>
    <mergeCell ref="B89:D89"/>
    <mergeCell ref="C90:D90"/>
    <mergeCell ref="D91"/>
    <mergeCell ref="D92"/>
    <mergeCell ref="D93"/>
    <mergeCell ref="C94:D94"/>
    <mergeCell ref="D95"/>
    <mergeCell ref="D96"/>
    <mergeCell ref="D97"/>
    <mergeCell ref="D98"/>
    <mergeCell ref="B99:D99"/>
    <mergeCell ref="C100:D100"/>
    <mergeCell ref="D101"/>
    <mergeCell ref="C102:D102"/>
    <mergeCell ref="D103"/>
    <mergeCell ref="A104:D104"/>
    <mergeCell ref="A105:D105"/>
    <mergeCell ref="B106:D106"/>
    <mergeCell ref="A107:D107"/>
    <mergeCell ref="B108:D108"/>
    <mergeCell ref="A109:D109"/>
    <mergeCell ref="B110:D110"/>
    <mergeCell ref="A111:D111"/>
    <mergeCell ref="A112:D11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2024-05-30T04:13:54Z</dcterms:created>
  <dc:creator>Apache POI</dc:creator>
</cp:coreProperties>
</file>